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437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3" i="1" l="1"/>
  <c r="F2" i="1" s="1"/>
  <c r="D4" i="1"/>
  <c r="D2" i="1"/>
  <c r="E3" i="1"/>
  <c r="E4" i="1" s="1"/>
</calcChain>
</file>

<file path=xl/sharedStrings.xml><?xml version="1.0" encoding="utf-8"?>
<sst xmlns="http://schemas.openxmlformats.org/spreadsheetml/2006/main" count="7" uniqueCount="7">
  <si>
    <t>D</t>
  </si>
  <si>
    <t>Y</t>
  </si>
  <si>
    <t>L</t>
  </si>
  <si>
    <t>Densità</t>
  </si>
  <si>
    <t>Luminanza</t>
  </si>
  <si>
    <t>Chiarezza</t>
  </si>
  <si>
    <t>Y,L --&gt; 0-100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</si>
</sst>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164" fontId="1" fillId="2" borderId="0" xfId="1" applyNumberFormat="1"/>
  </cellXfs>
  <cellStyles count="2">
    <cellStyle name="Normale" xfId="0" builtinId="0"/>
    <cellStyle name="Valore valido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tabSelected="1" workbookViewId="0">
      <selection activeCell="F19" sqref="F19"/>
    </sheetView>
  </sheetViews>
  <sheetFormatPr defaultRowHeight="15" x14ac:dyDescent="0.25"/>
  <cols>
    <col min="2" max="2" width="11.7109375" customWidth="1"/>
    <col min="3" max="3" width="4.140625" customWidth="1"/>
    <col min="4" max="6" width="9.140625" style="1"/>
  </cols>
  <sheetData>
    <row r="2" spans="2:6" x14ac:dyDescent="0.25">
      <c r="B2" t="s">
        <v>3</v>
      </c>
      <c r="C2" t="s">
        <v>0</v>
      </c>
      <c r="D2" s="1">
        <f>-LOG(D3/100,10)</f>
        <v>2.6234230429434877</v>
      </c>
      <c r="E2" s="2">
        <v>2.84</v>
      </c>
      <c r="F2" s="1">
        <f>-LOG(F3/100,10)</f>
        <v>2.6563229308373928</v>
      </c>
    </row>
    <row r="3" spans="2:6" x14ac:dyDescent="0.25">
      <c r="B3" t="s">
        <v>4</v>
      </c>
      <c r="C3" t="s">
        <v>1</v>
      </c>
      <c r="D3" s="2">
        <v>0.23799999999999999</v>
      </c>
      <c r="E3" s="1">
        <f>POWER(10,-E2)*100</f>
        <v>0.14454397707459271</v>
      </c>
      <c r="F3" s="1">
        <f>IF(F4&lt;=8,108/(841*116)*100*F4,POWER((F4+16)/116,3)*100)</f>
        <v>0.22063635245397517</v>
      </c>
    </row>
    <row r="4" spans="2:6" x14ac:dyDescent="0.25">
      <c r="B4" t="s">
        <v>5</v>
      </c>
      <c r="C4" t="s">
        <v>2</v>
      </c>
      <c r="D4" s="1">
        <f>IF(D3&lt;=POWER(24/16,3),(841*116/108)*D3/100,116*POWER(D3/100,1/3)-16)</f>
        <v>2.149845185185185</v>
      </c>
      <c r="E4" s="1">
        <f>IF(E3&lt;=POWER(24/16,3),(841*116/108)*E3/100,116*POWER(E3/100,1/3)-16)</f>
        <v>1.3056603914341636</v>
      </c>
      <c r="F4" s="2">
        <v>1.9930000000000001</v>
      </c>
    </row>
    <row r="6" spans="2:6" x14ac:dyDescent="0.25">
      <c r="B6" t="s">
        <v>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AlbertoM</dc:creator>
  <cp:lastModifiedBy>AlbertoM</cp:lastModifiedBy>
  <dcterms:created xsi:type="dcterms:W3CDTF">2014-09-06T11:47:05Z</dcterms:created>
  <dcterms:modified xsi:type="dcterms:W3CDTF">2014-09-06T13:36:17Z</dcterms:modified>
</cp:coreProperties>
</file>